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840" yWindow="108" windowWidth="15600" windowHeight="7992" activeTab="0"/>
  </bookViews>
  <sheets>
    <sheet name="CRI" sheetId="4" r:id="rId1"/>
  </sheets>
  <definedNames>
    <definedName name="_xlnm.Print_Area" localSheetId="0">'CRI'!$A$1:$H$29</definedName>
  </definedNames>
  <calcPr calcId="152511"/>
</workbook>
</file>

<file path=xl/sharedStrings.xml><?xml version="1.0" encoding="utf-8"?>
<sst xmlns="http://schemas.openxmlformats.org/spreadsheetml/2006/main" count="36" uniqueCount="34">
  <si>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</si>
  <si>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</si>
  <si>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</si>
  <si>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</si>
  <si>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</si>
  <si>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</si>
  <si>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</si>
  <si>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</si>
  <si>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</si>
  <si>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</si>
  <si>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</si>
  <si>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</si>
  <si>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</si>
  <si>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</si>
  <si>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</si>
  <si>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</si>
  <si>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</si>
  <si>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</si>
  <si>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</si>
  <si>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</si>
  <si>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</si>
  <si>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</si>
  <si>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</si>
  <si>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</si>
  <si>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</si>
  <si>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</si>
  <si>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</si>
  <si>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</si>
  <si>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No comprendidos en las fracciones de la Ley de Ingresos causadas en ejercicios fiscales anteriores pendientes de liquidación o pago</t>
  </si>
  <si>
    <t>Municipio de León
Estado Analítico de Ingresos
del 01 de Enero al 31 de Marzo de 2018</t>
  </si>
  <si>
    <t xml:space="preserve">PRESIDENTE MUNICIPAL                                                                                                 </t>
  </si>
  <si>
    <t>LIC. LUIS ERNESTO AYALA TORRES</t>
  </si>
  <si>
    <t xml:space="preserve">TESORERO MUNICIPAL               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</si>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</sst>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27" applyFont="1" applyFill="1" applyBorder="1" applyAlignment="1" applyProtection="1">
      <alignment horizontal="center" vertical="top"/>
      <protection locked="0"/>
    </xf>
    <xf numFmtId="0" fontId="0" fillId="0" borderId="0" xfId="27" applyFont="1" applyFill="1" applyBorder="1" applyAlignment="1" applyProtection="1">
      <alignment vertical="top"/>
      <protection locked="0"/>
    </xf>
    <xf numFmtId="0" fontId="5" fillId="0" borderId="0" xfId="27" applyFont="1" applyFill="1" applyBorder="1" applyAlignment="1" applyProtection="1">
      <alignment vertical="top"/>
      <protection locked="0"/>
    </xf>
    <xf numFmtId="0" fontId="6" fillId="0" borderId="1" xfId="27" applyFont="1" applyFill="1" applyBorder="1" applyAlignment="1" applyProtection="1">
      <alignment horizontal="center" vertical="top"/>
      <protection locked="0"/>
    </xf>
    <xf numFmtId="0" fontId="0" fillId="0" borderId="0" xfId="27" applyFont="1" applyFill="1" applyBorder="1" applyAlignment="1" applyProtection="1">
      <alignment horizontal="left" vertical="top" wrapText="1"/>
      <protection locked="0"/>
    </xf>
    <xf numFmtId="0" fontId="8" fillId="2" borderId="2" xfId="27" applyFont="1" applyFill="1" applyBorder="1" applyAlignment="1">
      <alignment horizontal="center" vertical="center" wrapText="1"/>
      <protection/>
    </xf>
    <xf numFmtId="0" fontId="8" fillId="2" borderId="3" xfId="27" applyFont="1" applyFill="1" applyBorder="1" applyAlignment="1">
      <alignment horizontal="center" vertical="center" wrapText="1"/>
      <protection/>
    </xf>
    <xf numFmtId="0" fontId="8" fillId="2" borderId="4" xfId="27" applyFont="1" applyFill="1" applyBorder="1" applyAlignment="1">
      <alignment horizontal="center" vertical="center" wrapText="1"/>
      <protection/>
    </xf>
    <xf numFmtId="0" fontId="8" fillId="2" borderId="2" xfId="27" applyFont="1" applyFill="1" applyBorder="1" applyAlignment="1" quotePrefix="1">
      <alignment horizontal="center" vertical="center" wrapText="1"/>
      <protection/>
    </xf>
    <xf numFmtId="0" fontId="8" fillId="2" borderId="3" xfId="27" applyFont="1" applyFill="1" applyBorder="1" applyAlignment="1" quotePrefix="1">
      <alignment horizontal="center" vertical="center" wrapText="1"/>
      <protection/>
    </xf>
    <xf numFmtId="0" fontId="7" fillId="0" borderId="4" xfId="27" applyFont="1" applyFill="1" applyBorder="1" applyAlignment="1" applyProtection="1" quotePrefix="1">
      <alignment horizontal="center" vertical="top"/>
      <protection locked="0"/>
    </xf>
    <xf numFmtId="0" fontId="8" fillId="0" borderId="5" xfId="27" applyFont="1" applyFill="1" applyBorder="1" applyAlignment="1" applyProtection="1">
      <alignment horizontal="left" vertical="top" indent="3"/>
      <protection locked="0"/>
    </xf>
    <xf numFmtId="4" fontId="5" fillId="0" borderId="4" xfId="27" applyNumberFormat="1" applyFont="1" applyFill="1" applyBorder="1" applyAlignment="1" applyProtection="1">
      <alignment vertical="top"/>
      <protection locked="0"/>
    </xf>
    <xf numFmtId="0" fontId="0" fillId="0" borderId="6" xfId="27" applyFont="1" applyFill="1" applyBorder="1" applyAlignment="1" applyProtection="1">
      <alignment vertical="top"/>
      <protection locked="0"/>
    </xf>
    <xf numFmtId="4" fontId="0" fillId="0" borderId="6" xfId="27" applyNumberFormat="1" applyFont="1" applyFill="1" applyBorder="1" applyAlignment="1" applyProtection="1">
      <alignment vertical="top"/>
      <protection locked="0"/>
    </xf>
    <xf numFmtId="4" fontId="0" fillId="0" borderId="7" xfId="27" applyNumberFormat="1" applyFont="1" applyFill="1" applyBorder="1" applyAlignment="1" applyProtection="1">
      <alignment vertical="top"/>
      <protection locked="0"/>
    </xf>
    <xf numFmtId="4" fontId="5" fillId="0" borderId="5" xfId="27" applyNumberFormat="1" applyFont="1" applyFill="1" applyBorder="1" applyAlignment="1" applyProtection="1">
      <alignment vertical="top"/>
      <protection locked="0"/>
    </xf>
    <xf numFmtId="4" fontId="0" fillId="0" borderId="8" xfId="27" applyNumberFormat="1" applyFont="1" applyFill="1" applyBorder="1" applyAlignment="1" applyProtection="1">
      <alignment vertical="top"/>
      <protection locked="0"/>
    </xf>
    <xf numFmtId="0" fontId="0" fillId="0" borderId="0" xfId="27" applyFont="1" applyFill="1" applyBorder="1" applyAlignment="1" applyProtection="1">
      <alignment horizontal="justify" vertical="top" wrapText="1"/>
      <protection locked="0"/>
    </xf>
    <xf numFmtId="41" fontId="0" fillId="0" borderId="9" xfId="27" applyNumberFormat="1" applyFont="1" applyFill="1" applyBorder="1" applyAlignment="1" applyProtection="1">
      <alignment vertical="top"/>
      <protection locked="0"/>
    </xf>
    <xf numFmtId="41" fontId="0" fillId="0" borderId="10" xfId="27" applyNumberFormat="1" applyFont="1" applyFill="1" applyBorder="1" applyAlignment="1" applyProtection="1">
      <alignment vertical="top"/>
      <protection locked="0"/>
    </xf>
    <xf numFmtId="41" fontId="0" fillId="0" borderId="8" xfId="27" applyNumberFormat="1" applyFont="1" applyFill="1" applyBorder="1" applyAlignment="1" applyProtection="1">
      <alignment vertical="top"/>
      <protection locked="0"/>
    </xf>
    <xf numFmtId="41" fontId="7" fillId="0" borderId="3" xfId="27" applyNumberFormat="1" applyFont="1" applyFill="1" applyBorder="1" applyAlignment="1" applyProtection="1">
      <alignment vertical="top"/>
      <protection locked="0"/>
    </xf>
    <xf numFmtId="166" fontId="8" fillId="0" borderId="6" xfId="22" applyNumberFormat="1" applyFont="1" applyBorder="1" applyAlignment="1" applyProtection="1">
      <alignment horizontal="center" vertical="top" wrapText="1"/>
      <protection locked="0"/>
    </xf>
    <xf numFmtId="166" fontId="8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11" xfId="27" applyFont="1" applyFill="1" applyBorder="1" applyAlignment="1" applyProtection="1">
      <alignment vertical="top"/>
      <protection locked="0"/>
    </xf>
    <xf numFmtId="0" fontId="0" fillId="0" borderId="1" xfId="27" applyFont="1" applyFill="1" applyBorder="1" applyAlignment="1" applyProtection="1">
      <alignment vertical="top"/>
      <protection locked="0"/>
    </xf>
    <xf numFmtId="0" fontId="0" fillId="0" borderId="12" xfId="27" applyFont="1" applyFill="1" applyBorder="1" applyAlignment="1" applyProtection="1" quotePrefix="1">
      <alignment horizontal="center" vertical="top"/>
      <protection locked="0"/>
    </xf>
    <xf numFmtId="166" fontId="8" fillId="0" borderId="0" xfId="22" applyNumberFormat="1" applyFont="1" applyBorder="1" applyAlignment="1" applyProtection="1">
      <alignment horizontal="center" vertical="top" wrapText="1"/>
      <protection locked="0"/>
    </xf>
    <xf numFmtId="0" fontId="8" fillId="2" borderId="4" xfId="27" applyFont="1" applyFill="1" applyBorder="1" applyAlignment="1" applyProtection="1">
      <alignment horizontal="center" vertical="center" wrapText="1"/>
      <protection locked="0"/>
    </xf>
    <xf numFmtId="0" fontId="8" fillId="2" borderId="5" xfId="27" applyFont="1" applyFill="1" applyBorder="1" applyAlignment="1" applyProtection="1">
      <alignment horizontal="center" vertical="center" wrapText="1"/>
      <protection locked="0"/>
    </xf>
    <xf numFmtId="0" fontId="8" fillId="2" borderId="2" xfId="27" applyFont="1" applyFill="1" applyBorder="1" applyAlignment="1" applyProtection="1">
      <alignment horizontal="center" vertical="center" wrapText="1"/>
      <protection locked="0"/>
    </xf>
    <xf numFmtId="0" fontId="8" fillId="2" borderId="12" xfId="27" applyFont="1" applyFill="1" applyBorder="1" applyAlignment="1">
      <alignment horizontal="center" vertical="center"/>
      <protection/>
    </xf>
    <xf numFmtId="0" fontId="8" fillId="2" borderId="7" xfId="27" applyFont="1" applyFill="1" applyBorder="1" applyAlignment="1">
      <alignment horizontal="center" vertical="center"/>
      <protection/>
    </xf>
    <xf numFmtId="0" fontId="8" fillId="2" borderId="1" xfId="27" applyFont="1" applyFill="1" applyBorder="1" applyAlignment="1">
      <alignment horizontal="center" vertical="center"/>
      <protection/>
    </xf>
    <xf numFmtId="0" fontId="8" fillId="2" borderId="13" xfId="27" applyFont="1" applyFill="1" applyBorder="1" applyAlignment="1">
      <alignment horizontal="center" vertical="center"/>
      <protection/>
    </xf>
    <xf numFmtId="0" fontId="8" fillId="2" borderId="14" xfId="27" applyFont="1" applyFill="1" applyBorder="1" applyAlignment="1">
      <alignment horizontal="center" vertical="center"/>
      <protection/>
    </xf>
    <xf numFmtId="0" fontId="8" fillId="2" borderId="15" xfId="27" applyFont="1" applyFill="1" applyBorder="1" applyAlignment="1">
      <alignment horizontal="center" vertical="center"/>
      <protection/>
    </xf>
    <xf numFmtId="0" fontId="8" fillId="2" borderId="9" xfId="27" applyFont="1" applyFill="1" applyBorder="1" applyAlignment="1">
      <alignment horizontal="center" vertical="center" wrapText="1"/>
      <protection/>
    </xf>
    <xf numFmtId="0" fontId="8" fillId="2" borderId="8" xfId="27" applyFont="1" applyFill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5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SheetLayoutView="100" workbookViewId="0" topLeftCell="A1">
      <selection activeCell="B11" sqref="B11"/>
    </sheetView>
  </sheetViews>
  <sheetFormatPr defaultColWidth="12" defaultRowHeight="11.25"/>
  <cols>
    <col min="1" max="1" width="1.83203125" style="2" customWidth="1"/>
    <col min="2" max="2" width="50.83203125" style="2" customWidth="1"/>
    <col min="3" max="3" width="14" style="2" bestFit="1" customWidth="1"/>
    <col min="4" max="4" width="15.16015625" style="2" bestFit="1" customWidth="1"/>
    <col min="5" max="5" width="14" style="2" bestFit="1" customWidth="1"/>
    <col min="6" max="6" width="20.83203125" style="2" bestFit="1" customWidth="1"/>
    <col min="7" max="8" width="14" style="2" bestFit="1" customWidth="1"/>
    <col min="9" max="16384" width="12" style="2" customWidth="1"/>
  </cols>
  <sheetData>
    <row r="1" spans="1:8" s="3" customFormat="1" ht="39.9" customHeight="1">
      <c r="A1" s="30" t="s">
        <v>29</v>
      </c>
      <c r="B1" s="31"/>
      <c r="C1" s="31"/>
      <c r="D1" s="31"/>
      <c r="E1" s="31"/>
      <c r="F1" s="31"/>
      <c r="G1" s="31"/>
      <c r="H1" s="32"/>
    </row>
    <row r="2" spans="1:8" s="3" customFormat="1" ht="11.25">
      <c r="A2" s="33" t="s">
        <v>19</v>
      </c>
      <c r="B2" s="34"/>
      <c r="C2" s="31" t="s">
        <v>27</v>
      </c>
      <c r="D2" s="31"/>
      <c r="E2" s="31"/>
      <c r="F2" s="31"/>
      <c r="G2" s="31"/>
      <c r="H2" s="39" t="s">
        <v>24</v>
      </c>
    </row>
    <row r="3" spans="1:8" s="1" customFormat="1" ht="24.9" customHeight="1">
      <c r="A3" s="35"/>
      <c r="B3" s="36"/>
      <c r="C3" s="6" t="s">
        <v>20</v>
      </c>
      <c r="D3" s="7" t="s">
        <v>25</v>
      </c>
      <c r="E3" s="7" t="s">
        <v>21</v>
      </c>
      <c r="F3" s="7" t="s">
        <v>22</v>
      </c>
      <c r="G3" s="8" t="s">
        <v>23</v>
      </c>
      <c r="H3" s="40"/>
    </row>
    <row r="4" spans="1:8" s="1" customFormat="1" ht="11.25">
      <c r="A4" s="37"/>
      <c r="B4" s="38"/>
      <c r="C4" s="9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</row>
    <row r="5" spans="1:8" ht="11.25">
      <c r="A5" s="27" t="s">
        <v>0</v>
      </c>
      <c r="C5" s="20">
        <v>1106994079</v>
      </c>
      <c r="D5" s="20">
        <v>0</v>
      </c>
      <c r="E5" s="20">
        <v>1106994079</v>
      </c>
      <c r="F5" s="20">
        <v>678961575.58</v>
      </c>
      <c r="G5" s="20">
        <v>678961575.58</v>
      </c>
      <c r="H5" s="20">
        <f>G5-C5</f>
        <v>-428032503.41999996</v>
      </c>
    </row>
    <row r="6" spans="1:8" ht="11.25">
      <c r="A6" s="27" t="s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f>G6-C6</f>
        <v>0</v>
      </c>
    </row>
    <row r="7" spans="1:8" ht="11.25">
      <c r="A7" s="27" t="s">
        <v>2</v>
      </c>
      <c r="C7" s="21">
        <v>26226</v>
      </c>
      <c r="D7" s="21">
        <v>0</v>
      </c>
      <c r="E7" s="21">
        <v>26226</v>
      </c>
      <c r="F7" s="21">
        <v>7665.33</v>
      </c>
      <c r="G7" s="21">
        <v>7665.33</v>
      </c>
      <c r="H7" s="21">
        <f aca="true" t="shared" si="0" ref="H7:H19">G7-C7</f>
        <v>-18560.67</v>
      </c>
    </row>
    <row r="8" spans="1:8" ht="11.25">
      <c r="A8" s="27" t="s">
        <v>3</v>
      </c>
      <c r="C8" s="21">
        <v>342050557</v>
      </c>
      <c r="D8" s="21">
        <v>0</v>
      </c>
      <c r="E8" s="21">
        <v>342050557</v>
      </c>
      <c r="F8" s="21">
        <v>65677211.88</v>
      </c>
      <c r="G8" s="21">
        <v>65677211.88</v>
      </c>
      <c r="H8" s="21">
        <f t="shared" si="0"/>
        <v>-276373345.12</v>
      </c>
    </row>
    <row r="9" spans="1:8" ht="11.25">
      <c r="A9" s="27" t="s">
        <v>4</v>
      </c>
      <c r="C9" s="21">
        <v>87112077</v>
      </c>
      <c r="D9" s="21">
        <v>0</v>
      </c>
      <c r="E9" s="21">
        <v>87112077</v>
      </c>
      <c r="F9" s="21">
        <v>42796775.06</v>
      </c>
      <c r="G9" s="21">
        <v>42796775.06</v>
      </c>
      <c r="H9" s="21">
        <f t="shared" si="0"/>
        <v>-44315301.94</v>
      </c>
    </row>
    <row r="10" spans="1:8" ht="11.25">
      <c r="A10" s="4">
        <v>51</v>
      </c>
      <c r="B10" s="5" t="s">
        <v>5</v>
      </c>
      <c r="C10" s="21">
        <v>87112077</v>
      </c>
      <c r="D10" s="21">
        <v>0</v>
      </c>
      <c r="E10" s="21">
        <v>87112077</v>
      </c>
      <c r="F10" s="21">
        <v>42796775.06</v>
      </c>
      <c r="G10" s="21">
        <v>42796775.06</v>
      </c>
      <c r="H10" s="21">
        <f t="shared" si="0"/>
        <v>-44315301.94</v>
      </c>
    </row>
    <row r="11" spans="1:8" ht="11.25">
      <c r="A11" s="4">
        <v>52</v>
      </c>
      <c r="B11" s="5" t="s">
        <v>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f t="shared" si="0"/>
        <v>0</v>
      </c>
    </row>
    <row r="12" spans="1:8" ht="11.25">
      <c r="A12" s="27" t="s">
        <v>7</v>
      </c>
      <c r="C12" s="21">
        <v>190181767</v>
      </c>
      <c r="D12" s="21">
        <v>-0.02</v>
      </c>
      <c r="E12" s="21">
        <v>190181766.98</v>
      </c>
      <c r="F12" s="21">
        <v>56947534.53</v>
      </c>
      <c r="G12" s="21">
        <v>56947534.53</v>
      </c>
      <c r="H12" s="21">
        <f t="shared" si="0"/>
        <v>-133234232.47</v>
      </c>
    </row>
    <row r="13" spans="1:8" ht="11.25">
      <c r="A13" s="4">
        <v>61</v>
      </c>
      <c r="B13" s="5" t="s">
        <v>5</v>
      </c>
      <c r="C13" s="21">
        <v>190181767</v>
      </c>
      <c r="D13" s="21">
        <v>-0.02</v>
      </c>
      <c r="E13" s="21">
        <v>190181766.98</v>
      </c>
      <c r="F13" s="21">
        <v>56947534.53</v>
      </c>
      <c r="G13" s="21">
        <v>56947534.53</v>
      </c>
      <c r="H13" s="21">
        <f t="shared" si="0"/>
        <v>-133234232.47</v>
      </c>
    </row>
    <row r="14" spans="1:8" ht="11.25">
      <c r="A14" s="4">
        <v>62</v>
      </c>
      <c r="B14" s="5" t="s">
        <v>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f t="shared" si="0"/>
        <v>0</v>
      </c>
    </row>
    <row r="15" spans="1:8" ht="30.6">
      <c r="A15" s="4"/>
      <c r="B15" s="19" t="s">
        <v>28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</row>
    <row r="16" spans="1:8" ht="11.25">
      <c r="A16" s="27" t="s">
        <v>8</v>
      </c>
      <c r="C16" s="21">
        <v>0</v>
      </c>
      <c r="D16" s="21">
        <v>0</v>
      </c>
      <c r="E16" s="21">
        <v>0</v>
      </c>
      <c r="F16" s="21"/>
      <c r="G16" s="21"/>
      <c r="H16" s="21">
        <f t="shared" si="0"/>
        <v>0</v>
      </c>
    </row>
    <row r="17" spans="1:8" ht="11.25">
      <c r="A17" s="27" t="s">
        <v>9</v>
      </c>
      <c r="C17" s="21">
        <v>3198218549</v>
      </c>
      <c r="D17" s="21">
        <v>630072038.91</v>
      </c>
      <c r="E17" s="21">
        <v>3828290587.91</v>
      </c>
      <c r="F17" s="21">
        <v>954775944.83</v>
      </c>
      <c r="G17" s="21">
        <v>954775944.83</v>
      </c>
      <c r="H17" s="21">
        <f t="shared" si="0"/>
        <v>-2243442604.17</v>
      </c>
    </row>
    <row r="18" spans="1:8" ht="11.25">
      <c r="A18" s="27" t="s">
        <v>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</row>
    <row r="19" spans="1:8" ht="11.25">
      <c r="A19" s="27" t="s">
        <v>10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0"/>
        <v>0</v>
      </c>
    </row>
    <row r="20" spans="1:8" ht="11.25">
      <c r="A20" s="27"/>
      <c r="C20" s="22"/>
      <c r="D20" s="22"/>
      <c r="E20" s="22"/>
      <c r="F20" s="22"/>
      <c r="G20" s="22"/>
      <c r="H20" s="22"/>
    </row>
    <row r="21" spans="1:8" ht="11.25">
      <c r="A21" s="11"/>
      <c r="B21" s="12" t="s">
        <v>18</v>
      </c>
      <c r="C21" s="23">
        <f>C17+C19+C18+C16+C12+C9+C8+C7+C5</f>
        <v>4924583255</v>
      </c>
      <c r="D21" s="23">
        <f aca="true" t="shared" si="1" ref="D21:H21">D17+D19+D18+D16+D12+D9+D8+D7+D5</f>
        <v>630072038.89</v>
      </c>
      <c r="E21" s="23">
        <f t="shared" si="1"/>
        <v>5554655293.889999</v>
      </c>
      <c r="F21" s="23">
        <f t="shared" si="1"/>
        <v>1799166707.21</v>
      </c>
      <c r="G21" s="23">
        <f t="shared" si="1"/>
        <v>1799166707.21</v>
      </c>
      <c r="H21" s="23">
        <f t="shared" si="1"/>
        <v>-3125416547.79</v>
      </c>
    </row>
    <row r="22" spans="1:8" ht="11.25">
      <c r="A22" s="28"/>
      <c r="B22" s="14"/>
      <c r="C22" s="15"/>
      <c r="D22" s="15"/>
      <c r="E22" s="16"/>
      <c r="F22" s="13" t="s">
        <v>26</v>
      </c>
      <c r="G22" s="17"/>
      <c r="H22" s="18"/>
    </row>
    <row r="27" spans="5:7" ht="11.25">
      <c r="E27" s="26"/>
      <c r="F27" s="26"/>
      <c r="G27" s="26"/>
    </row>
    <row r="28" spans="2:7" ht="11.25">
      <c r="B28" s="24" t="s">
        <v>30</v>
      </c>
      <c r="E28" s="29" t="s">
        <v>32</v>
      </c>
      <c r="F28" s="29"/>
      <c r="G28" s="29"/>
    </row>
    <row r="29" spans="2:7" ht="11.25">
      <c r="B29" s="25" t="s">
        <v>31</v>
      </c>
      <c r="E29" s="29" t="s">
        <v>33</v>
      </c>
      <c r="F29" s="29"/>
      <c r="G29" s="29"/>
    </row>
  </sheetData>
  <sheetProtection formatCells="0" formatColumns="0" formatRows="0" insertRows="0" autoFilter="0"/>
  <mergeCells count="6">
    <mergeCell ref="E28:G28"/>
    <mergeCell ref="E29:G29"/>
    <mergeCell ref="A1:H1"/>
    <mergeCell ref="C2:G2"/>
    <mergeCell ref="A2:B4"/>
    <mergeCell ref="H2:H3"/>
  </mergeCells>
  <printOptions/>
  <pageMargins left="0.31" right="0.23" top="0.7480314960629921" bottom="1.47" header="0.31496062992125984" footer="1.42"/>
  <pageSetup fitToHeight="1" fitToWidth="1" horizontalDpi="600" verticalDpi="600" orientation="portrait" paperSize="9" scale="86" r:id="rId2"/>
  <ignoredErrors>
    <ignoredError sqref="C4:H4" numberStoredAsText="1"/>
    <ignoredError sqref="C5:H2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2018-04-27T18:51:52Z</cp:lastPrinted>
  <dcterms:created xsi:type="dcterms:W3CDTF">2012-12-11T20:48:19Z</dcterms:created>
  <dcterms:modified xsi:type="dcterms:W3CDTF">2018-04-30T13:25:24Z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